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120" yWindow="30" windowWidth="20115" windowHeight="7485"/>
  </bookViews>
  <sheets>
    <sheet name="археологія" sheetId="2" r:id="rId1"/>
  </sheets>
  <calcPr calcId="125725"/>
</workbook>
</file>

<file path=xl/calcChain.xml><?xml version="1.0" encoding="utf-8"?>
<calcChain xmlns="http://schemas.openxmlformats.org/spreadsheetml/2006/main">
  <c r="K37" i="2"/>
  <c r="J32"/>
  <c r="K32"/>
  <c r="E32"/>
  <c r="D32"/>
  <c r="F32"/>
  <c r="G32"/>
  <c r="H32"/>
  <c r="I32"/>
  <c r="L32"/>
  <c r="M32"/>
  <c r="N32"/>
  <c r="O32"/>
  <c r="P32"/>
  <c r="O37" l="1"/>
  <c r="M37"/>
</calcChain>
</file>

<file path=xl/sharedStrings.xml><?xml version="1.0" encoding="utf-8"?>
<sst xmlns="http://schemas.openxmlformats.org/spreadsheetml/2006/main" count="93" uniqueCount="64">
  <si>
    <t>Додаток 4 до  Порядку</t>
  </si>
  <si>
    <t xml:space="preserve">1. </t>
  </si>
  <si>
    <t>Департамент культури  і туризму, національностей та релігій Чернігівської обласної державної адміністрації</t>
  </si>
  <si>
    <t>КВКВ</t>
  </si>
  <si>
    <t>найменування головного розпорядника коштів</t>
  </si>
  <si>
    <t>найменування відповідального виконавця програми</t>
  </si>
  <si>
    <t>найменування програми, дата і номер рішення обласної ради про її затвердження</t>
  </si>
  <si>
    <t xml:space="preserve">2. </t>
  </si>
  <si>
    <t>3.</t>
  </si>
  <si>
    <t>4.</t>
  </si>
  <si>
    <t>№ з/п</t>
  </si>
  <si>
    <t>Захід</t>
  </si>
  <si>
    <t>Головний виконавець та строк виконання заходу</t>
  </si>
  <si>
    <t>Бюджетні асигнування з урахуванням змін, тис. грн.</t>
  </si>
  <si>
    <t>Усього</t>
  </si>
  <si>
    <t>обласний бюджет</t>
  </si>
  <si>
    <t>районний, міський(міст обласного підпорядкування) бюджети</t>
  </si>
  <si>
    <t>бюджети сіл,селищ, міст районного підпорядкування (в тому числі об"єднаних територіальних громад)</t>
  </si>
  <si>
    <t>кошти небюджетних джерел</t>
  </si>
  <si>
    <t>довідково:державний бюджет</t>
  </si>
  <si>
    <t>у тому числі:</t>
  </si>
  <si>
    <t>Проведені видатки (касові), тис. грн.</t>
  </si>
  <si>
    <t>Стан виконання заходів(результативні показники виконання програми)</t>
  </si>
  <si>
    <t>(назва програми)</t>
  </si>
  <si>
    <t>Напрями діяльності та заходи регіональної цільової програми</t>
  </si>
  <si>
    <t xml:space="preserve">5. </t>
  </si>
  <si>
    <t>Аналіз виконання за видатками в цілому за програмою</t>
  </si>
  <si>
    <t>Бюджетні асигнування з урахуванням змін</t>
  </si>
  <si>
    <t>усього</t>
  </si>
  <si>
    <t>загальний фонд</t>
  </si>
  <si>
    <t>спеціальний фонд</t>
  </si>
  <si>
    <t>Проведені видатки</t>
  </si>
  <si>
    <t>Відхилення</t>
  </si>
  <si>
    <t>тис. грн.</t>
  </si>
  <si>
    <t xml:space="preserve">Цільова Програма проведення археологічних досліджень в Чернігівській області на 2013-2020 роки, затверджена рішенням дванадцятої сесії шостого скликання обласної ради від 29 березня 2013 року </t>
  </si>
  <si>
    <t>Цільова Програма проведення археологічних досліджень в Чернігівській області на 2013-2020 роки</t>
  </si>
  <si>
    <t>Дослідженняна території Мезинського національного парку</t>
  </si>
  <si>
    <t>Проведення археологічних досліджень в смт. Седнів</t>
  </si>
  <si>
    <t>Дослідження літописного Листвена</t>
  </si>
  <si>
    <t>Проведення археологічних досліджень на Виповзівському археологічному комплексі</t>
  </si>
  <si>
    <t>Проведення археологічних досліджень в м. Батурин</t>
  </si>
  <si>
    <t>Проведення археологічно-архитектурних досліджень на території стародавнього Новгорода-Сіверського</t>
  </si>
  <si>
    <t>Проведення археологічний досліджень в смт. Любеч</t>
  </si>
  <si>
    <t>Проведення археологічно-архитектурних досліджень пам"яток давньої архітектури на території стародавнього Чернігова</t>
  </si>
  <si>
    <t>Суцільне археодлогічне дослідження болота " Великий Замглай"</t>
  </si>
  <si>
    <t>Проведення археологічний досліджень на околиці с. Івашківка Городнянського району</t>
  </si>
  <si>
    <t>Історичний музей ім. В.В.Тарновського, строк виконання заходу 2013-2020 роки</t>
  </si>
  <si>
    <t>Історичний музей ім. В.В.Тарновського,строк виконання заходу 2014-2020 роки</t>
  </si>
  <si>
    <t>Історичний музей ім. В.В.Тарновського,строк виконання заходу 2015-2020 роки</t>
  </si>
  <si>
    <t>Історичний музей ім. В.В.Тарновського,строк виконання заходу 2013-2020 роки</t>
  </si>
  <si>
    <t>обласний художній музей,строк виконання заходу 2013-2020 роки</t>
  </si>
  <si>
    <t>Новгород-Сіверський історико-культурний музей -заповідник "Слово о полку Ігоревім",строк виконання заходу 2013-2020 роки</t>
  </si>
  <si>
    <t>Історико-археологічний музейний комплекс Древній Любеч,строк виконання заходу 2013-2020 роки</t>
  </si>
  <si>
    <t>РАЗОМ:</t>
  </si>
  <si>
    <t>Отримано нову інформацію про історію та архітектуру пам'ятки, розробка рекомендацій щодо реставрації та консервації.</t>
  </si>
  <si>
    <t>Отримано нову інформацію про історію пам’ятки, колекцій артефактів, розробка рекомендацій щодо консервації та музеєфікації об’єктів</t>
  </si>
  <si>
    <t>Отримано нову інформацію про планувальну структуру, матеріальну культуру, архітектуру та побут населення.</t>
  </si>
  <si>
    <t>Виявлено нові та обстежено відомі пам’ятки археології. Картографування та запровадження до наукового обігу отриманих матеріалів</t>
  </si>
  <si>
    <r>
      <t xml:space="preserve">Звіт про виконання регіональної програми за </t>
    </r>
    <r>
      <rPr>
        <u/>
        <sz val="16"/>
        <color theme="1"/>
        <rFont val="Times New Roman"/>
        <family val="1"/>
        <charset val="204"/>
      </rPr>
      <t xml:space="preserve">2017 </t>
    </r>
    <r>
      <rPr>
        <sz val="16"/>
        <color theme="1"/>
        <rFont val="Times New Roman"/>
        <family val="1"/>
        <charset val="204"/>
      </rPr>
      <t>рік</t>
    </r>
  </si>
  <si>
    <t xml:space="preserve">Охоронно-рятівні археологічні  дослідження на території поселення «Дюна»на околицях с. Конотоп Конотопської 
с/ ради Городнянського району
</t>
  </si>
  <si>
    <t>Охоронно-рятівні археологічні  дослідження на території поселення «Рипіще»на околицях с. Конотоп Конотопської 
с/ ради Городнянського району</t>
  </si>
  <si>
    <t xml:space="preserve">Охоронно-рятівні археологічні  дослідження на території городища «Крестова (Красна) Гора» на околицях с. Нові Боровичі Ново Боровицької
 с/ ради Сновського району
</t>
  </si>
  <si>
    <t>Організаційно-методичний центр контролю та технічного нагляду закладів культури і туризму ,строк виконання заходу 2014-2020 роки</t>
  </si>
  <si>
    <t>Організаційно-методичний центр контролю та технічного нагляду закладів культури і туризму,строк виконання заходу 2014-2020 роки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</si>
</sst>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u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0" fillId="0" borderId="0" xfId="0" applyFont="1"/>
    <xf numFmtId="0" fontId="4" fillId="0" borderId="15" xfId="0" applyFont="1" applyBorder="1" applyAlignment="1">
      <alignment horizontal="center"/>
    </xf>
    <xf numFmtId="0" fontId="4" fillId="0" borderId="1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textRotation="90"/>
    </xf>
    <xf numFmtId="0" fontId="3" fillId="0" borderId="8" xfId="0" applyFont="1" applyBorder="1" applyAlignment="1">
      <alignment horizontal="center" vertical="center" textRotation="90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0" applyNumberFormat="1" applyFont="1" applyBorder="1"/>
    <xf numFmtId="0" fontId="2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4" fillId="0" borderId="15" xfId="0" applyFont="1" applyBorder="1" applyAlignment="1">
      <alignment horizontal="left"/>
    </xf>
    <xf numFmtId="0" fontId="4" fillId="0" borderId="15" xfId="0" applyFont="1" applyBorder="1" applyAlignment="1">
      <alignment vertical="distributed" wrapText="1"/>
    </xf>
    <xf numFmtId="0" fontId="4" fillId="0" borderId="15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73"/>
  <sheetViews>
    <sheetView tabSelected="1" view="pageBreakPreview" topLeftCell="A28" zoomScale="75" zoomScaleNormal="100" zoomScaleSheetLayoutView="75" workbookViewId="0">
      <selection activeCell="L43" sqref="L43"/>
    </sheetView>
  </sheetViews>
  <sheetFormatPr defaultRowHeight="15"/>
  <cols>
    <col min="2" max="2" width="21" customWidth="1"/>
    <col min="3" max="3" width="22.140625" customWidth="1"/>
    <col min="7" max="7" width="10.5703125" customWidth="1"/>
    <col min="8" max="8" width="5.5703125" customWidth="1"/>
    <col min="9" max="9" width="5.7109375" customWidth="1"/>
    <col min="14" max="14" width="6.140625" customWidth="1"/>
    <col min="15" max="15" width="6" customWidth="1"/>
    <col min="16" max="16" width="17.42578125" customWidth="1"/>
  </cols>
  <sheetData>
    <row r="1" spans="1:17">
      <c r="A1" s="32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1"/>
    </row>
    <row r="2" spans="1:17" ht="3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20.25">
      <c r="A3" s="33" t="s">
        <v>58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1"/>
    </row>
    <row r="4" spans="1:17" ht="7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>
      <c r="A5" s="2" t="s">
        <v>1</v>
      </c>
      <c r="B5" s="13">
        <v>24</v>
      </c>
      <c r="C5" s="34" t="s">
        <v>2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1"/>
    </row>
    <row r="6" spans="1:17">
      <c r="A6" s="1"/>
      <c r="B6" s="3" t="s">
        <v>3</v>
      </c>
      <c r="C6" s="31" t="s">
        <v>4</v>
      </c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1"/>
    </row>
    <row r="7" spans="1:17" ht="5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>
      <c r="A8" s="2" t="s">
        <v>7</v>
      </c>
      <c r="B8" s="13">
        <v>24</v>
      </c>
      <c r="C8" s="34" t="s">
        <v>2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1"/>
    </row>
    <row r="9" spans="1:17">
      <c r="A9" s="1"/>
      <c r="B9" s="3" t="s">
        <v>3</v>
      </c>
      <c r="C9" s="31" t="s">
        <v>5</v>
      </c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1"/>
    </row>
    <row r="10" spans="1:17" ht="2.2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30" customHeight="1">
      <c r="A11" s="4" t="s">
        <v>8</v>
      </c>
      <c r="B11" s="14">
        <v>24</v>
      </c>
      <c r="C11" s="35" t="s">
        <v>34</v>
      </c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1"/>
    </row>
    <row r="12" spans="1:17">
      <c r="A12" s="1"/>
      <c r="B12" s="3" t="s">
        <v>3</v>
      </c>
      <c r="C12" s="31" t="s">
        <v>6</v>
      </c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1"/>
    </row>
    <row r="13" spans="1:17" ht="6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28.5" customHeight="1">
      <c r="A14" s="2" t="s">
        <v>9</v>
      </c>
      <c r="B14" s="5" t="s">
        <v>24</v>
      </c>
      <c r="C14" s="5"/>
      <c r="D14" s="5"/>
      <c r="E14" s="5"/>
      <c r="F14" s="5"/>
      <c r="G14" s="36" t="s">
        <v>35</v>
      </c>
      <c r="H14" s="36"/>
      <c r="I14" s="36"/>
      <c r="J14" s="36"/>
      <c r="K14" s="36"/>
      <c r="L14" s="36"/>
      <c r="M14" s="36"/>
      <c r="N14" s="36"/>
      <c r="O14" s="36"/>
      <c r="P14" s="36"/>
      <c r="Q14" s="1"/>
    </row>
    <row r="15" spans="1:17" ht="15.75" thickBot="1">
      <c r="A15" s="1"/>
      <c r="B15" s="12"/>
      <c r="C15" s="6"/>
      <c r="D15" s="6"/>
      <c r="E15" s="6"/>
      <c r="F15" s="6"/>
      <c r="G15" s="37" t="s">
        <v>23</v>
      </c>
      <c r="H15" s="37"/>
      <c r="I15" s="37"/>
      <c r="J15" s="37"/>
      <c r="K15" s="37"/>
      <c r="L15" s="37"/>
      <c r="M15" s="37"/>
      <c r="N15" s="37"/>
      <c r="O15" s="37"/>
      <c r="P15" s="37"/>
      <c r="Q15" s="1"/>
    </row>
    <row r="16" spans="1:17" ht="29.25" customHeight="1">
      <c r="A16" s="38" t="s">
        <v>10</v>
      </c>
      <c r="B16" s="41" t="s">
        <v>11</v>
      </c>
      <c r="C16" s="41" t="s">
        <v>12</v>
      </c>
      <c r="D16" s="41" t="s">
        <v>13</v>
      </c>
      <c r="E16" s="41"/>
      <c r="F16" s="41"/>
      <c r="G16" s="41"/>
      <c r="H16" s="41"/>
      <c r="I16" s="41"/>
      <c r="J16" s="41" t="s">
        <v>21</v>
      </c>
      <c r="K16" s="41"/>
      <c r="L16" s="41"/>
      <c r="M16" s="41"/>
      <c r="N16" s="41"/>
      <c r="O16" s="41"/>
      <c r="P16" s="44" t="s">
        <v>22</v>
      </c>
      <c r="Q16" s="1"/>
    </row>
    <row r="17" spans="1:17" ht="15" customHeight="1">
      <c r="A17" s="39"/>
      <c r="B17" s="42"/>
      <c r="C17" s="42"/>
      <c r="D17" s="47" t="s">
        <v>20</v>
      </c>
      <c r="E17" s="47"/>
      <c r="F17" s="47"/>
      <c r="G17" s="47"/>
      <c r="H17" s="47"/>
      <c r="I17" s="47"/>
      <c r="J17" s="47" t="s">
        <v>20</v>
      </c>
      <c r="K17" s="47"/>
      <c r="L17" s="47"/>
      <c r="M17" s="47"/>
      <c r="N17" s="47"/>
      <c r="O17" s="47"/>
      <c r="P17" s="45"/>
      <c r="Q17" s="1"/>
    </row>
    <row r="18" spans="1:17" ht="159" customHeight="1" thickBot="1">
      <c r="A18" s="40"/>
      <c r="B18" s="43"/>
      <c r="C18" s="43"/>
      <c r="D18" s="23" t="s">
        <v>14</v>
      </c>
      <c r="E18" s="24" t="s">
        <v>15</v>
      </c>
      <c r="F18" s="24" t="s">
        <v>16</v>
      </c>
      <c r="G18" s="24" t="s">
        <v>17</v>
      </c>
      <c r="H18" s="24" t="s">
        <v>18</v>
      </c>
      <c r="I18" s="24" t="s">
        <v>19</v>
      </c>
      <c r="J18" s="23" t="s">
        <v>14</v>
      </c>
      <c r="K18" s="24" t="s">
        <v>15</v>
      </c>
      <c r="L18" s="24" t="s">
        <v>16</v>
      </c>
      <c r="M18" s="24" t="s">
        <v>17</v>
      </c>
      <c r="N18" s="24" t="s">
        <v>18</v>
      </c>
      <c r="O18" s="24" t="s">
        <v>19</v>
      </c>
      <c r="P18" s="46"/>
      <c r="Q18" s="1"/>
    </row>
    <row r="19" spans="1:17" ht="142.5" customHeight="1">
      <c r="A19" s="19">
        <v>1</v>
      </c>
      <c r="B19" s="20" t="s">
        <v>43</v>
      </c>
      <c r="C19" s="20" t="s">
        <v>46</v>
      </c>
      <c r="D19" s="20">
        <v>140</v>
      </c>
      <c r="E19" s="20">
        <v>140</v>
      </c>
      <c r="F19" s="20"/>
      <c r="G19" s="20"/>
      <c r="H19" s="20"/>
      <c r="I19" s="20"/>
      <c r="J19" s="20">
        <v>140</v>
      </c>
      <c r="K19" s="20">
        <v>140</v>
      </c>
      <c r="L19" s="21"/>
      <c r="M19" s="21"/>
      <c r="N19" s="21"/>
      <c r="O19" s="21"/>
      <c r="P19" s="22" t="s">
        <v>54</v>
      </c>
      <c r="Q19" s="1"/>
    </row>
    <row r="20" spans="1:17" ht="159" customHeight="1">
      <c r="A20" s="15">
        <v>2</v>
      </c>
      <c r="B20" s="9" t="s">
        <v>36</v>
      </c>
      <c r="C20" s="9" t="s">
        <v>47</v>
      </c>
      <c r="D20" s="9">
        <v>70</v>
      </c>
      <c r="E20" s="9">
        <v>70</v>
      </c>
      <c r="F20" s="9"/>
      <c r="G20" s="9"/>
      <c r="H20" s="9"/>
      <c r="I20" s="9"/>
      <c r="J20" s="9">
        <v>70</v>
      </c>
      <c r="K20" s="9">
        <v>70</v>
      </c>
      <c r="L20" s="8"/>
      <c r="M20" s="8"/>
      <c r="N20" s="8"/>
      <c r="O20" s="8"/>
      <c r="P20" s="16" t="s">
        <v>55</v>
      </c>
      <c r="Q20" s="1"/>
    </row>
    <row r="21" spans="1:17" ht="93" customHeight="1">
      <c r="A21" s="15">
        <v>3</v>
      </c>
      <c r="B21" s="9" t="s">
        <v>37</v>
      </c>
      <c r="C21" s="9" t="s">
        <v>48</v>
      </c>
      <c r="D21" s="9">
        <v>70</v>
      </c>
      <c r="E21" s="9">
        <v>70</v>
      </c>
      <c r="F21" s="9"/>
      <c r="G21" s="9"/>
      <c r="H21" s="9"/>
      <c r="I21" s="9"/>
      <c r="J21" s="9">
        <v>70</v>
      </c>
      <c r="K21" s="9">
        <v>70</v>
      </c>
      <c r="L21" s="8"/>
      <c r="M21" s="8"/>
      <c r="N21" s="8"/>
      <c r="O21" s="8"/>
      <c r="P21" s="16" t="s">
        <v>56</v>
      </c>
      <c r="Q21" s="1"/>
    </row>
    <row r="22" spans="1:17" ht="136.5" customHeight="1">
      <c r="A22" s="15">
        <v>4</v>
      </c>
      <c r="B22" s="9" t="s">
        <v>38</v>
      </c>
      <c r="C22" s="9" t="s">
        <v>48</v>
      </c>
      <c r="D22" s="9">
        <v>35</v>
      </c>
      <c r="E22" s="9">
        <v>35</v>
      </c>
      <c r="F22" s="9"/>
      <c r="G22" s="9"/>
      <c r="H22" s="9"/>
      <c r="I22" s="9"/>
      <c r="J22" s="9">
        <v>35</v>
      </c>
      <c r="K22" s="9">
        <v>35</v>
      </c>
      <c r="L22" s="8"/>
      <c r="M22" s="8"/>
      <c r="N22" s="8"/>
      <c r="O22" s="8"/>
      <c r="P22" s="16" t="s">
        <v>56</v>
      </c>
      <c r="Q22" s="1"/>
    </row>
    <row r="23" spans="1:17" ht="137.25" customHeight="1">
      <c r="A23" s="15">
        <v>5</v>
      </c>
      <c r="B23" s="9" t="s">
        <v>39</v>
      </c>
      <c r="C23" s="9" t="s">
        <v>49</v>
      </c>
      <c r="D23" s="9">
        <v>70</v>
      </c>
      <c r="E23" s="9">
        <v>70</v>
      </c>
      <c r="F23" s="9"/>
      <c r="G23" s="9"/>
      <c r="H23" s="9"/>
      <c r="I23" s="9"/>
      <c r="J23" s="9">
        <v>70</v>
      </c>
      <c r="K23" s="9">
        <v>70</v>
      </c>
      <c r="L23" s="8"/>
      <c r="M23" s="8"/>
      <c r="N23" s="8"/>
      <c r="O23" s="8"/>
      <c r="P23" s="16" t="s">
        <v>56</v>
      </c>
      <c r="Q23" s="1"/>
    </row>
    <row r="24" spans="1:17" ht="134.25" customHeight="1">
      <c r="A24" s="15">
        <v>6</v>
      </c>
      <c r="B24" s="9" t="s">
        <v>40</v>
      </c>
      <c r="C24" s="9" t="s">
        <v>50</v>
      </c>
      <c r="D24" s="9">
        <v>70</v>
      </c>
      <c r="E24" s="9">
        <v>70</v>
      </c>
      <c r="F24" s="9"/>
      <c r="G24" s="9"/>
      <c r="H24" s="9"/>
      <c r="I24" s="9"/>
      <c r="J24" s="9">
        <v>70</v>
      </c>
      <c r="K24" s="9">
        <v>70</v>
      </c>
      <c r="L24" s="8"/>
      <c r="M24" s="8"/>
      <c r="N24" s="8"/>
      <c r="O24" s="8"/>
      <c r="P24" s="16" t="s">
        <v>56</v>
      </c>
      <c r="Q24" s="1"/>
    </row>
    <row r="25" spans="1:17" ht="143.25" customHeight="1">
      <c r="A25" s="15">
        <v>7</v>
      </c>
      <c r="B25" s="9" t="s">
        <v>41</v>
      </c>
      <c r="C25" s="9" t="s">
        <v>51</v>
      </c>
      <c r="D25" s="9">
        <v>70</v>
      </c>
      <c r="E25" s="9">
        <v>70</v>
      </c>
      <c r="F25" s="9"/>
      <c r="G25" s="9"/>
      <c r="H25" s="9"/>
      <c r="I25" s="9"/>
      <c r="J25" s="9">
        <v>70</v>
      </c>
      <c r="K25" s="9">
        <v>70</v>
      </c>
      <c r="L25" s="8"/>
      <c r="M25" s="8"/>
      <c r="N25" s="8"/>
      <c r="O25" s="8"/>
      <c r="P25" s="16" t="s">
        <v>54</v>
      </c>
      <c r="Q25" s="1"/>
    </row>
    <row r="26" spans="1:17" ht="130.5" customHeight="1">
      <c r="A26" s="15">
        <v>8</v>
      </c>
      <c r="B26" s="9" t="s">
        <v>42</v>
      </c>
      <c r="C26" s="9" t="s">
        <v>52</v>
      </c>
      <c r="D26" s="9">
        <v>70</v>
      </c>
      <c r="E26" s="9">
        <v>70</v>
      </c>
      <c r="F26" s="9"/>
      <c r="G26" s="9"/>
      <c r="H26" s="9"/>
      <c r="I26" s="9"/>
      <c r="J26" s="9">
        <v>70</v>
      </c>
      <c r="K26" s="9">
        <v>70</v>
      </c>
      <c r="L26" s="8"/>
      <c r="M26" s="8"/>
      <c r="N26" s="8"/>
      <c r="O26" s="8"/>
      <c r="P26" s="16" t="s">
        <v>56</v>
      </c>
      <c r="Q26" s="1"/>
    </row>
    <row r="27" spans="1:17" ht="166.5" customHeight="1">
      <c r="A27" s="15">
        <v>9</v>
      </c>
      <c r="B27" s="9" t="s">
        <v>44</v>
      </c>
      <c r="C27" s="9" t="s">
        <v>62</v>
      </c>
      <c r="D27" s="9">
        <v>67</v>
      </c>
      <c r="E27" s="9">
        <v>67</v>
      </c>
      <c r="F27" s="9"/>
      <c r="G27" s="9"/>
      <c r="H27" s="9"/>
      <c r="I27" s="9"/>
      <c r="J27" s="9">
        <v>66.95</v>
      </c>
      <c r="K27" s="9">
        <v>66.95</v>
      </c>
      <c r="L27" s="8"/>
      <c r="M27" s="8"/>
      <c r="N27" s="8"/>
      <c r="O27" s="8"/>
      <c r="P27" s="16" t="s">
        <v>57</v>
      </c>
      <c r="Q27" s="1"/>
    </row>
    <row r="28" spans="1:17" ht="170.25" customHeight="1">
      <c r="A28" s="17">
        <v>10</v>
      </c>
      <c r="B28" s="11" t="s">
        <v>45</v>
      </c>
      <c r="C28" s="11" t="s">
        <v>62</v>
      </c>
      <c r="D28" s="11">
        <v>58.094999999999999</v>
      </c>
      <c r="E28" s="11">
        <v>58.094999999999999</v>
      </c>
      <c r="F28" s="11"/>
      <c r="G28" s="11"/>
      <c r="H28" s="11"/>
      <c r="I28" s="11"/>
      <c r="J28" s="11">
        <v>58.094999999999999</v>
      </c>
      <c r="K28" s="11">
        <v>58.094999999999999</v>
      </c>
      <c r="L28" s="10"/>
      <c r="M28" s="10"/>
      <c r="N28" s="10"/>
      <c r="O28" s="10"/>
      <c r="P28" s="18" t="s">
        <v>56</v>
      </c>
      <c r="Q28" s="1"/>
    </row>
    <row r="29" spans="1:17" ht="170.25" customHeight="1">
      <c r="A29" s="51">
        <v>11</v>
      </c>
      <c r="B29" s="52" t="s">
        <v>59</v>
      </c>
      <c r="C29" s="53" t="s">
        <v>63</v>
      </c>
      <c r="D29" s="54">
        <v>38.71</v>
      </c>
      <c r="E29" s="54">
        <v>38.71</v>
      </c>
      <c r="F29" s="54"/>
      <c r="G29" s="54"/>
      <c r="H29" s="54"/>
      <c r="I29" s="54"/>
      <c r="J29" s="54">
        <v>38.71</v>
      </c>
      <c r="K29" s="54">
        <v>38.71</v>
      </c>
      <c r="L29" s="55"/>
      <c r="M29" s="55"/>
      <c r="N29" s="55"/>
      <c r="O29" s="55"/>
      <c r="P29" s="56" t="s">
        <v>56</v>
      </c>
      <c r="Q29" s="1"/>
    </row>
    <row r="30" spans="1:17" ht="170.25" customHeight="1">
      <c r="A30" s="51">
        <v>12</v>
      </c>
      <c r="B30" s="52" t="s">
        <v>60</v>
      </c>
      <c r="C30" s="53" t="s">
        <v>63</v>
      </c>
      <c r="D30" s="54">
        <v>19.14</v>
      </c>
      <c r="E30" s="54">
        <v>19.14</v>
      </c>
      <c r="F30" s="54"/>
      <c r="G30" s="54"/>
      <c r="H30" s="54"/>
      <c r="I30" s="54"/>
      <c r="J30" s="54">
        <v>19.14</v>
      </c>
      <c r="K30" s="54">
        <v>19.14</v>
      </c>
      <c r="L30" s="55"/>
      <c r="M30" s="55"/>
      <c r="N30" s="55"/>
      <c r="O30" s="55"/>
      <c r="P30" s="56" t="s">
        <v>56</v>
      </c>
      <c r="Q30" s="1"/>
    </row>
    <row r="31" spans="1:17" ht="170.25" customHeight="1" thickBot="1">
      <c r="A31" s="51">
        <v>13</v>
      </c>
      <c r="B31" s="52" t="s">
        <v>61</v>
      </c>
      <c r="C31" s="53" t="s">
        <v>63</v>
      </c>
      <c r="D31" s="54">
        <v>34.055</v>
      </c>
      <c r="E31" s="54">
        <v>34.055</v>
      </c>
      <c r="F31" s="54"/>
      <c r="G31" s="54"/>
      <c r="H31" s="54"/>
      <c r="I31" s="54"/>
      <c r="J31" s="54">
        <v>33.835000000000001</v>
      </c>
      <c r="K31" s="54">
        <v>33.835000000000001</v>
      </c>
      <c r="L31" s="55"/>
      <c r="M31" s="55"/>
      <c r="N31" s="55"/>
      <c r="O31" s="55"/>
      <c r="P31" s="56" t="s">
        <v>56</v>
      </c>
      <c r="Q31" s="1"/>
    </row>
    <row r="32" spans="1:17" ht="38.25" customHeight="1" thickBot="1">
      <c r="A32" s="48" t="s">
        <v>53</v>
      </c>
      <c r="B32" s="49"/>
      <c r="C32" s="50"/>
      <c r="D32" s="25">
        <f>SUM(D19:D31)</f>
        <v>812</v>
      </c>
      <c r="E32" s="25">
        <f>SUM(E19:E31)</f>
        <v>812</v>
      </c>
      <c r="F32" s="25">
        <f>SUM(F19:F28)</f>
        <v>0</v>
      </c>
      <c r="G32" s="25">
        <f>SUM(G19:G28)</f>
        <v>0</v>
      </c>
      <c r="H32" s="25">
        <f>SUM(H19:H28)</f>
        <v>0</v>
      </c>
      <c r="I32" s="25">
        <f>SUM(I19:I28)</f>
        <v>0</v>
      </c>
      <c r="J32" s="25">
        <f>SUM(J19:J31)</f>
        <v>811.73000000000013</v>
      </c>
      <c r="K32" s="25">
        <f>SUM(K19:K31)</f>
        <v>811.73000000000013</v>
      </c>
      <c r="L32" s="25">
        <f>SUM(L19:L28)</f>
        <v>0</v>
      </c>
      <c r="M32" s="25">
        <f>SUM(M19:M28)</f>
        <v>0</v>
      </c>
      <c r="N32" s="25">
        <f>SUM(N19:N28)</f>
        <v>0</v>
      </c>
      <c r="O32" s="25">
        <f>SUM(O19:O28)</f>
        <v>0</v>
      </c>
      <c r="P32" s="26">
        <f>SUM(P19:P28)</f>
        <v>0</v>
      </c>
      <c r="Q32" s="1"/>
    </row>
    <row r="33" spans="1:17" ht="20.25" customHeight="1">
      <c r="A33" s="1" t="s">
        <v>25</v>
      </c>
      <c r="B33" s="1" t="s">
        <v>26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</row>
    <row r="34" spans="1:17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2" t="s">
        <v>33</v>
      </c>
      <c r="Q34" s="1"/>
    </row>
    <row r="35" spans="1:17">
      <c r="A35" s="30" t="s">
        <v>27</v>
      </c>
      <c r="B35" s="30"/>
      <c r="C35" s="30"/>
      <c r="D35" s="30" t="s">
        <v>31</v>
      </c>
      <c r="E35" s="30"/>
      <c r="F35" s="30"/>
      <c r="G35" s="30"/>
      <c r="H35" s="30"/>
      <c r="I35" s="30"/>
      <c r="J35" s="30"/>
      <c r="K35" s="30" t="s">
        <v>32</v>
      </c>
      <c r="L35" s="30"/>
      <c r="M35" s="30"/>
      <c r="N35" s="30"/>
      <c r="O35" s="30"/>
      <c r="P35" s="30"/>
      <c r="Q35" s="7"/>
    </row>
    <row r="36" spans="1:17">
      <c r="A36" s="27" t="s">
        <v>28</v>
      </c>
      <c r="B36" s="27" t="s">
        <v>29</v>
      </c>
      <c r="C36" s="27" t="s">
        <v>30</v>
      </c>
      <c r="D36" s="30" t="s">
        <v>28</v>
      </c>
      <c r="E36" s="30"/>
      <c r="F36" s="30" t="s">
        <v>29</v>
      </c>
      <c r="G36" s="30"/>
      <c r="H36" s="30" t="s">
        <v>30</v>
      </c>
      <c r="I36" s="30"/>
      <c r="J36" s="30"/>
      <c r="K36" s="30" t="s">
        <v>28</v>
      </c>
      <c r="L36" s="30"/>
      <c r="M36" s="30" t="s">
        <v>29</v>
      </c>
      <c r="N36" s="30"/>
      <c r="O36" s="30" t="s">
        <v>30</v>
      </c>
      <c r="P36" s="30"/>
      <c r="Q36" s="7"/>
    </row>
    <row r="37" spans="1:17" ht="24.75" customHeight="1">
      <c r="A37" s="28">
        <v>812</v>
      </c>
      <c r="B37" s="28">
        <v>812</v>
      </c>
      <c r="C37" s="29"/>
      <c r="D37" s="30">
        <v>811.73</v>
      </c>
      <c r="E37" s="30"/>
      <c r="F37" s="30">
        <v>811.73</v>
      </c>
      <c r="G37" s="30"/>
      <c r="H37" s="30"/>
      <c r="I37" s="30"/>
      <c r="J37" s="30"/>
      <c r="K37" s="30">
        <f>A37-D37</f>
        <v>0.26999999999998181</v>
      </c>
      <c r="L37" s="30"/>
      <c r="M37" s="30">
        <f>B37-F37</f>
        <v>0.26999999999998181</v>
      </c>
      <c r="N37" s="30"/>
      <c r="O37" s="30">
        <f>C37-H37</f>
        <v>0</v>
      </c>
      <c r="P37" s="30"/>
      <c r="Q37" s="1"/>
    </row>
    <row r="38" spans="1:17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43" spans="1:17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</row>
    <row r="44" spans="1:17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</row>
    <row r="45" spans="1:17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</row>
    <row r="46" spans="1:17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</row>
    <row r="47" spans="1:1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</row>
    <row r="48" spans="1:17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</row>
    <row r="50" spans="1:17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</row>
    <row r="53" spans="1:17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</row>
    <row r="55" spans="1:17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</row>
    <row r="60" spans="1:17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</row>
    <row r="61" spans="1:17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</row>
    <row r="62" spans="1:17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</row>
    <row r="63" spans="1:17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</row>
    <row r="64" spans="1:17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</row>
    <row r="66" spans="1:17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</row>
    <row r="67" spans="1:1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</row>
    <row r="68" spans="1:17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</row>
    <row r="69" spans="1:17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</row>
    <row r="70" spans="1:17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</row>
    <row r="71" spans="1:17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</row>
    <row r="72" spans="1:17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</row>
    <row r="73" spans="1:17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</row>
  </sheetData>
  <mergeCells count="34">
    <mergeCell ref="C11:P11"/>
    <mergeCell ref="C12:P12"/>
    <mergeCell ref="G14:P14"/>
    <mergeCell ref="G15:P15"/>
    <mergeCell ref="A16:A18"/>
    <mergeCell ref="B16:B18"/>
    <mergeCell ref="C16:C18"/>
    <mergeCell ref="D16:I16"/>
    <mergeCell ref="J16:O16"/>
    <mergeCell ref="P16:P18"/>
    <mergeCell ref="D17:I17"/>
    <mergeCell ref="J17:O17"/>
    <mergeCell ref="C9:P9"/>
    <mergeCell ref="A1:P1"/>
    <mergeCell ref="A3:P3"/>
    <mergeCell ref="C5:P5"/>
    <mergeCell ref="C6:P6"/>
    <mergeCell ref="C8:P8"/>
    <mergeCell ref="A35:C35"/>
    <mergeCell ref="D35:J35"/>
    <mergeCell ref="K35:P35"/>
    <mergeCell ref="A32:C32"/>
    <mergeCell ref="O36:P36"/>
    <mergeCell ref="O37:P37"/>
    <mergeCell ref="D36:E36"/>
    <mergeCell ref="F36:G36"/>
    <mergeCell ref="H36:J36"/>
    <mergeCell ref="K36:L36"/>
    <mergeCell ref="M36:N36"/>
    <mergeCell ref="D37:E37"/>
    <mergeCell ref="F37:G37"/>
    <mergeCell ref="H37:J37"/>
    <mergeCell ref="K37:L37"/>
    <mergeCell ref="M37:N3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археологія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Дудко Люба</cp:lastModifiedBy>
  <cp:lastPrinted>2017-01-26T15:06:03Z</cp:lastPrinted>
  <dcterms:created xsi:type="dcterms:W3CDTF">2017-01-25T13:08:38Z</dcterms:created>
  <dcterms:modified xsi:type="dcterms:W3CDTF">2018-01-30T13:47:06Z</dcterms:modified>
</cp:coreProperties>
</file>